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15480" windowHeight="11640" activeTab="0"/>
  </bookViews>
  <sheets>
    <sheet name="1" sheetId="1" r:id="rId1"/>
  </sheets>
  <definedNames>
    <definedName name="_xlnm.Print_Titles" localSheetId="0">'1'!$9:$11</definedName>
  </definedNames>
  <calcPr fullCalcOnLoad="1" fullPrecision="0"/>
</workbook>
</file>

<file path=xl/sharedStrings.xml><?xml version="1.0" encoding="utf-8"?>
<sst xmlns="http://schemas.openxmlformats.org/spreadsheetml/2006/main" count="55" uniqueCount="52">
  <si>
    <t>Įstaigos pavadinimas</t>
  </si>
  <si>
    <t>„Šaltinėlio“ mokykla-darželis</t>
  </si>
  <si>
    <t>„Saulutės“ mokykla-darželis</t>
  </si>
  <si>
    <t>Marijos Montessori mokykla-darželis</t>
  </si>
  <si>
    <t>„Versmės“ specialioji mokykla-darželis</t>
  </si>
  <si>
    <t>Lopšelis-darželis „Švyturėlis“</t>
  </si>
  <si>
    <t>Lopšelis-darželis „Pagrandukas“</t>
  </si>
  <si>
    <t>Lopšelis-darželis „Šermukšnėlė“</t>
  </si>
  <si>
    <t>Lopšelis-darželis „Liepaitė“</t>
  </si>
  <si>
    <t>Lopšelis-darželis „Vėrinėlis“</t>
  </si>
  <si>
    <t>Lopšelis-darželis „Klevelis“</t>
  </si>
  <si>
    <t>Lopšelis-darželis „Svirpliukas“</t>
  </si>
  <si>
    <t>Lopšelis-darželis „Linelis“</t>
  </si>
  <si>
    <t>Lopšelis-darželis „Aušrinė“</t>
  </si>
  <si>
    <t>Lopšelis-darželis „Atžalynas“</t>
  </si>
  <si>
    <t>Lopšelis-darželis „Žemuogėlė“</t>
  </si>
  <si>
    <t>Lopšelis-darželis „Alksniukas“</t>
  </si>
  <si>
    <t>Lopšelis-darželis „Pumpurėlis“</t>
  </si>
  <si>
    <t>Lopšelis-darželis „Papartėlis“</t>
  </si>
  <si>
    <t>Lopšelis-darželis „Bangelė“</t>
  </si>
  <si>
    <t>Lopšelis-darželis „Ąžuoliukas“</t>
  </si>
  <si>
    <t>Lopšelis-darželis „Berželis“</t>
  </si>
  <si>
    <t xml:space="preserve">Lopšelis-darželis „Boružėlė“ </t>
  </si>
  <si>
    <t>Lopšelis-darželis „Vyturėlis“</t>
  </si>
  <si>
    <t xml:space="preserve">Klaipėdos miesto savivaldybės tarybos </t>
  </si>
  <si>
    <t>Regos ugdymo centras</t>
  </si>
  <si>
    <t>Lopšelis-darželis „Traukinukas“</t>
  </si>
  <si>
    <t>Lopšelis-darželis „Aitvarėlis“</t>
  </si>
  <si>
    <t>Lopšelis-darželis „Puriena“</t>
  </si>
  <si>
    <t>Lopšelis-darželis „Radastėlė“</t>
  </si>
  <si>
    <t>Lopšelis-darželis „Rūta“</t>
  </si>
  <si>
    <t>Lopšelis-darželis „Žiburėlis“</t>
  </si>
  <si>
    <t>Iš viso (Lt)</t>
  </si>
  <si>
    <t>Eil. Nr.</t>
  </si>
  <si>
    <t>LĖŠŲ, SKIRTŲ IKIMOKYKLINIO AMŽIAUS MOKINIAMS, UGDOMIEMS PAGAL  IKIMOKYKLINIO UGDYMO PROGRAMAS, UGDYTI 2012 METAIS, PASKIRSTYMAS</t>
  </si>
  <si>
    <t>iš jų darbo užmokesčiui (Lt)</t>
  </si>
  <si>
    <t>Valstybės biudžeto lėšos (15 %):</t>
  </si>
  <si>
    <t xml:space="preserve">  Europos Sąjungos struktūrinių fondų lėšos (85 %):</t>
  </si>
  <si>
    <t xml:space="preserve">Lopšelis-darželis „Čiauškutė“ </t>
  </si>
  <si>
    <t>Nevalstybinė specialioji pagrindinė mokykla  „Svetliačiok“</t>
  </si>
  <si>
    <t>Iš viso:</t>
  </si>
  <si>
    <t>Sutartinių mokinių skaičiaus pokytis  2012-07-02</t>
  </si>
  <si>
    <t>Lopšelis-darželis „Eglutė“</t>
  </si>
  <si>
    <t>VšĮ Klaipėdos „Universa Via“ tarptautinė mokykla</t>
  </si>
  <si>
    <t>Tauralaukio pagrindinė mokykla</t>
  </si>
  <si>
    <t>Pedagoginė psichologinė tarnyba</t>
  </si>
  <si>
    <t xml:space="preserve">Lopšelis-darželis „Du gaideliai“ </t>
  </si>
  <si>
    <t>Lopšelis-darželis „Pingvinukas“</t>
  </si>
  <si>
    <t>„Pakalnutės“ mokykla-darželis</t>
  </si>
  <si>
    <t>Lopšelis-darželis „Putinėlis“</t>
  </si>
  <si>
    <t xml:space="preserve">2012  m.                   d. sprendimo Nr. </t>
  </si>
  <si>
    <t>priedas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</si>
</sst>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6" borderId="4" applyNumberFormat="0" applyAlignment="0" applyProtection="0"/>
    <xf numFmtId="0" fontId="11" fillId="7" borderId="5" applyNumberFormat="0" applyAlignment="0" applyProtection="0"/>
    <xf numFmtId="0" fontId="1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6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164" fontId="1" fillId="24" borderId="11" xfId="0" applyNumberFormat="1" applyFont="1" applyFill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2" fontId="1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Zeros="0" tabSelected="1" zoomScalePageLayoutView="0" workbookViewId="0" topLeftCell="A1">
      <pane ySplit="11" topLeftCell="BM12" activePane="bottomLeft" state="frozen"/>
      <selection pane="topLeft" activeCell="A1" sqref="A1"/>
      <selection pane="bottomLeft" activeCell="A6" sqref="A6:H6"/>
    </sheetView>
  </sheetViews>
  <sheetFormatPr defaultColWidth="9.140625" defaultRowHeight="12.75"/>
  <cols>
    <col min="1" max="1" width="5.7109375" style="1" customWidth="1"/>
    <col min="2" max="2" width="28.00390625" style="1" customWidth="1"/>
    <col min="3" max="3" width="11.8515625" style="1" customWidth="1"/>
    <col min="4" max="4" width="11.28125" style="1" customWidth="1"/>
    <col min="5" max="5" width="9.7109375" style="1" customWidth="1"/>
    <col min="6" max="6" width="11.8515625" style="1" customWidth="1"/>
    <col min="7" max="7" width="10.57421875" style="1" customWidth="1"/>
    <col min="8" max="8" width="11.8515625" style="1" customWidth="1"/>
    <col min="9" max="16384" width="9.140625" style="1" customWidth="1"/>
  </cols>
  <sheetData>
    <row r="1" ht="15.75">
      <c r="E1" s="1" t="s">
        <v>24</v>
      </c>
    </row>
    <row r="2" ht="15.75">
      <c r="E2" s="1" t="s">
        <v>50</v>
      </c>
    </row>
    <row r="3" ht="15.75">
      <c r="E3" s="1" t="s">
        <v>51</v>
      </c>
    </row>
    <row r="6" spans="1:8" ht="48" customHeight="1">
      <c r="A6" s="28" t="s">
        <v>34</v>
      </c>
      <c r="B6" s="28"/>
      <c r="C6" s="28"/>
      <c r="D6" s="28"/>
      <c r="E6" s="28"/>
      <c r="F6" s="28"/>
      <c r="G6" s="29"/>
      <c r="H6" s="29"/>
    </row>
    <row r="7" spans="1:6" ht="15.75">
      <c r="A7" s="5"/>
      <c r="B7" s="5"/>
      <c r="C7" s="5"/>
      <c r="D7" s="5"/>
      <c r="E7" s="5"/>
      <c r="F7" s="5"/>
    </row>
    <row r="8" spans="1:8" ht="20.25" customHeight="1">
      <c r="A8" s="3"/>
      <c r="B8" s="3"/>
      <c r="C8" s="3"/>
      <c r="D8" s="3"/>
      <c r="E8" s="3"/>
      <c r="F8" s="3"/>
      <c r="H8" s="15"/>
    </row>
    <row r="9" spans="1:8" ht="66.75" customHeight="1">
      <c r="A9" s="30" t="s">
        <v>33</v>
      </c>
      <c r="B9" s="30" t="s">
        <v>0</v>
      </c>
      <c r="C9" s="34" t="s">
        <v>41</v>
      </c>
      <c r="D9" s="31" t="s">
        <v>32</v>
      </c>
      <c r="E9" s="32" t="s">
        <v>36</v>
      </c>
      <c r="F9" s="33"/>
      <c r="G9" s="30" t="s">
        <v>37</v>
      </c>
      <c r="H9" s="30"/>
    </row>
    <row r="10" spans="1:8" ht="48.75" customHeight="1">
      <c r="A10" s="30"/>
      <c r="B10" s="30"/>
      <c r="C10" s="35"/>
      <c r="D10" s="31"/>
      <c r="E10" s="19" t="s">
        <v>32</v>
      </c>
      <c r="F10" s="18" t="s">
        <v>35</v>
      </c>
      <c r="G10" s="19" t="s">
        <v>32</v>
      </c>
      <c r="H10" s="18" t="s">
        <v>35</v>
      </c>
    </row>
    <row r="11" spans="1:8" ht="15.75" customHeight="1">
      <c r="A11" s="6">
        <v>1</v>
      </c>
      <c r="B11" s="6">
        <v>2</v>
      </c>
      <c r="C11" s="6">
        <v>3</v>
      </c>
      <c r="D11" s="4">
        <v>4</v>
      </c>
      <c r="E11" s="4">
        <v>5</v>
      </c>
      <c r="F11" s="6">
        <v>6</v>
      </c>
      <c r="G11" s="4">
        <v>7</v>
      </c>
      <c r="H11" s="4">
        <v>8</v>
      </c>
    </row>
    <row r="12" spans="1:8" s="14" customFormat="1" ht="20.25" customHeight="1">
      <c r="A12" s="16">
        <v>1</v>
      </c>
      <c r="B12" s="10" t="s">
        <v>27</v>
      </c>
      <c r="C12" s="20">
        <v>1.544</v>
      </c>
      <c r="D12" s="11">
        <f>E12+G12</f>
        <v>943.04</v>
      </c>
      <c r="E12" s="24">
        <v>141.46</v>
      </c>
      <c r="F12" s="24">
        <v>108</v>
      </c>
      <c r="G12" s="24">
        <v>801.58</v>
      </c>
      <c r="H12" s="24">
        <v>611.99</v>
      </c>
    </row>
    <row r="13" spans="1:8" s="12" customFormat="1" ht="15.75">
      <c r="A13" s="17">
        <f>A12+1</f>
        <v>2</v>
      </c>
      <c r="B13" s="10" t="s">
        <v>16</v>
      </c>
      <c r="C13" s="20">
        <v>3.088</v>
      </c>
      <c r="D13" s="11">
        <f>E13+G13</f>
        <v>1886.07</v>
      </c>
      <c r="E13" s="11">
        <v>282.91</v>
      </c>
      <c r="F13" s="11">
        <v>215.99</v>
      </c>
      <c r="G13" s="25">
        <v>1603.16</v>
      </c>
      <c r="H13" s="25">
        <v>1223.97</v>
      </c>
    </row>
    <row r="14" spans="1:8" s="12" customFormat="1" ht="15.75">
      <c r="A14" s="17">
        <f aca="true" t="shared" si="0" ref="A14:A51">A13+1</f>
        <v>3</v>
      </c>
      <c r="B14" s="10" t="s">
        <v>14</v>
      </c>
      <c r="C14" s="20">
        <v>6.948</v>
      </c>
      <c r="D14" s="11">
        <f aca="true" t="shared" si="1" ref="D14:D36">E14+G14</f>
        <v>4243.66</v>
      </c>
      <c r="E14" s="11">
        <v>636.55</v>
      </c>
      <c r="F14" s="11">
        <v>485.99</v>
      </c>
      <c r="G14" s="25">
        <v>3607.11</v>
      </c>
      <c r="H14" s="25">
        <v>2753.94</v>
      </c>
    </row>
    <row r="15" spans="1:8" s="12" customFormat="1" ht="15.75">
      <c r="A15" s="17">
        <f t="shared" si="0"/>
        <v>4</v>
      </c>
      <c r="B15" s="10" t="s">
        <v>13</v>
      </c>
      <c r="C15" s="20">
        <v>6.948</v>
      </c>
      <c r="D15" s="11">
        <f t="shared" si="1"/>
        <v>4243.66</v>
      </c>
      <c r="E15" s="11">
        <v>636.55</v>
      </c>
      <c r="F15" s="11">
        <v>485.99</v>
      </c>
      <c r="G15" s="25">
        <v>3607.11</v>
      </c>
      <c r="H15" s="25">
        <v>2753.94</v>
      </c>
    </row>
    <row r="16" spans="1:8" s="12" customFormat="1" ht="15.75">
      <c r="A16" s="17">
        <f t="shared" si="0"/>
        <v>5</v>
      </c>
      <c r="B16" s="10" t="s">
        <v>20</v>
      </c>
      <c r="C16" s="20">
        <v>13.394</v>
      </c>
      <c r="D16" s="11">
        <f t="shared" si="1"/>
        <v>8180.71</v>
      </c>
      <c r="E16" s="11">
        <v>1227.11</v>
      </c>
      <c r="F16" s="11">
        <v>936.87</v>
      </c>
      <c r="G16" s="25">
        <v>6953.6</v>
      </c>
      <c r="H16" s="25">
        <v>5308.9</v>
      </c>
    </row>
    <row r="17" spans="1:8" s="12" customFormat="1" ht="15.75">
      <c r="A17" s="17">
        <f t="shared" si="0"/>
        <v>6</v>
      </c>
      <c r="B17" s="10" t="s">
        <v>19</v>
      </c>
      <c r="C17" s="20">
        <v>5.404</v>
      </c>
      <c r="D17" s="11">
        <f t="shared" si="1"/>
        <v>3300.62</v>
      </c>
      <c r="E17" s="11">
        <v>495.09</v>
      </c>
      <c r="F17" s="11">
        <v>377.99</v>
      </c>
      <c r="G17" s="25">
        <v>2805.53</v>
      </c>
      <c r="H17" s="25">
        <v>2141.95</v>
      </c>
    </row>
    <row r="18" spans="1:8" s="12" customFormat="1" ht="15.75">
      <c r="A18" s="17">
        <f t="shared" si="0"/>
        <v>7</v>
      </c>
      <c r="B18" s="10" t="s">
        <v>21</v>
      </c>
      <c r="C18" s="20">
        <v>3.088</v>
      </c>
      <c r="D18" s="11">
        <f t="shared" si="1"/>
        <v>1886.07</v>
      </c>
      <c r="E18" s="11">
        <v>282.91</v>
      </c>
      <c r="F18" s="11">
        <v>215.99</v>
      </c>
      <c r="G18" s="25">
        <v>1603.16</v>
      </c>
      <c r="H18" s="25">
        <v>1223.97</v>
      </c>
    </row>
    <row r="19" spans="1:8" s="12" customFormat="1" ht="15.75">
      <c r="A19" s="17">
        <f t="shared" si="0"/>
        <v>8</v>
      </c>
      <c r="B19" s="9" t="s">
        <v>22</v>
      </c>
      <c r="C19" s="20">
        <v>3.358</v>
      </c>
      <c r="D19" s="11">
        <f t="shared" si="1"/>
        <v>2050.98</v>
      </c>
      <c r="E19" s="11">
        <v>307.65</v>
      </c>
      <c r="F19" s="11">
        <v>234.88</v>
      </c>
      <c r="G19" s="25">
        <v>1743.33</v>
      </c>
      <c r="H19" s="25">
        <v>1330.99</v>
      </c>
    </row>
    <row r="20" spans="1:8" s="12" customFormat="1" ht="15.75">
      <c r="A20" s="17">
        <f t="shared" si="0"/>
        <v>9</v>
      </c>
      <c r="B20" s="10" t="s">
        <v>38</v>
      </c>
      <c r="C20" s="20">
        <v>4.439</v>
      </c>
      <c r="D20" s="11">
        <f>E20+G20</f>
        <v>2711.23</v>
      </c>
      <c r="E20" s="11">
        <v>406.68</v>
      </c>
      <c r="F20" s="11">
        <v>310.49</v>
      </c>
      <c r="G20" s="25">
        <v>2304.55</v>
      </c>
      <c r="H20" s="25">
        <v>1759.47</v>
      </c>
    </row>
    <row r="21" spans="1:8" s="12" customFormat="1" ht="31.5">
      <c r="A21" s="17">
        <f t="shared" si="0"/>
        <v>10</v>
      </c>
      <c r="B21" s="10" t="s">
        <v>46</v>
      </c>
      <c r="C21" s="20">
        <v>1.042</v>
      </c>
      <c r="D21" s="11">
        <f>E21+G21</f>
        <v>636.43</v>
      </c>
      <c r="E21" s="11">
        <v>95.46</v>
      </c>
      <c r="F21" s="11">
        <v>72.88</v>
      </c>
      <c r="G21" s="25">
        <v>540.97</v>
      </c>
      <c r="H21" s="25">
        <v>413.02</v>
      </c>
    </row>
    <row r="22" spans="1:8" s="12" customFormat="1" ht="15.75">
      <c r="A22" s="17">
        <f t="shared" si="0"/>
        <v>11</v>
      </c>
      <c r="B22" s="10" t="s">
        <v>42</v>
      </c>
      <c r="C22" s="20">
        <v>11.464</v>
      </c>
      <c r="D22" s="11">
        <f t="shared" si="1"/>
        <v>7001.91</v>
      </c>
      <c r="E22" s="11">
        <v>1050.29</v>
      </c>
      <c r="F22" s="11">
        <v>801.87</v>
      </c>
      <c r="G22" s="25">
        <v>5951.62</v>
      </c>
      <c r="H22" s="25">
        <v>4543.92</v>
      </c>
    </row>
    <row r="23" spans="1:8" s="12" customFormat="1" ht="15.75">
      <c r="A23" s="17">
        <f t="shared" si="0"/>
        <v>12</v>
      </c>
      <c r="B23" s="10" t="s">
        <v>10</v>
      </c>
      <c r="C23" s="20">
        <v>2.316</v>
      </c>
      <c r="D23" s="11">
        <f t="shared" si="1"/>
        <v>1414.55</v>
      </c>
      <c r="E23" s="11">
        <v>212.18</v>
      </c>
      <c r="F23" s="11">
        <v>161.99</v>
      </c>
      <c r="G23" s="25">
        <v>1202.37</v>
      </c>
      <c r="H23" s="25">
        <v>917.98</v>
      </c>
    </row>
    <row r="24" spans="1:8" s="12" customFormat="1" ht="15.75">
      <c r="A24" s="17">
        <f t="shared" si="0"/>
        <v>13</v>
      </c>
      <c r="B24" s="9" t="s">
        <v>8</v>
      </c>
      <c r="C24" s="20">
        <v>10.036</v>
      </c>
      <c r="D24" s="11">
        <f t="shared" si="1"/>
        <v>6129.73</v>
      </c>
      <c r="E24" s="11">
        <v>919.46</v>
      </c>
      <c r="F24" s="11">
        <v>701.99</v>
      </c>
      <c r="G24" s="25">
        <v>5210.27</v>
      </c>
      <c r="H24" s="25">
        <v>3977.91</v>
      </c>
    </row>
    <row r="25" spans="1:8" s="12" customFormat="1" ht="15.75">
      <c r="A25" s="17">
        <f t="shared" si="0"/>
        <v>14</v>
      </c>
      <c r="B25" s="10" t="s">
        <v>12</v>
      </c>
      <c r="C25" s="20">
        <v>7.72</v>
      </c>
      <c r="D25" s="11">
        <f t="shared" si="1"/>
        <v>4715.18</v>
      </c>
      <c r="E25" s="11">
        <v>707.28</v>
      </c>
      <c r="F25" s="11">
        <v>539.99</v>
      </c>
      <c r="G25" s="25">
        <v>4007.9</v>
      </c>
      <c r="H25" s="25">
        <v>3059.93</v>
      </c>
    </row>
    <row r="26" spans="1:8" s="12" customFormat="1" ht="31.5">
      <c r="A26" s="17">
        <f t="shared" si="0"/>
        <v>15</v>
      </c>
      <c r="B26" s="10" t="s">
        <v>6</v>
      </c>
      <c r="C26" s="20">
        <v>10.306</v>
      </c>
      <c r="D26" s="11">
        <f t="shared" si="1"/>
        <v>6294.64</v>
      </c>
      <c r="E26" s="11">
        <v>944.2</v>
      </c>
      <c r="F26" s="11">
        <v>720.87</v>
      </c>
      <c r="G26" s="25">
        <v>5350.44</v>
      </c>
      <c r="H26" s="25">
        <v>4084.93</v>
      </c>
    </row>
    <row r="27" spans="1:8" s="12" customFormat="1" ht="15.75">
      <c r="A27" s="17">
        <f t="shared" si="0"/>
        <v>16</v>
      </c>
      <c r="B27" s="10" t="s">
        <v>18</v>
      </c>
      <c r="C27" s="20">
        <v>6.176</v>
      </c>
      <c r="D27" s="11">
        <f t="shared" si="1"/>
        <v>3772.14</v>
      </c>
      <c r="E27" s="11">
        <v>565.82</v>
      </c>
      <c r="F27" s="11">
        <v>431.99</v>
      </c>
      <c r="G27" s="11">
        <v>3206.32</v>
      </c>
      <c r="H27" s="25">
        <v>2447.95</v>
      </c>
    </row>
    <row r="28" spans="1:8" s="12" customFormat="1" ht="31.5">
      <c r="A28" s="17">
        <f t="shared" si="0"/>
        <v>17</v>
      </c>
      <c r="B28" s="10" t="s">
        <v>47</v>
      </c>
      <c r="C28" s="20">
        <v>1.814</v>
      </c>
      <c r="D28" s="11">
        <f t="shared" si="1"/>
        <v>1107.94</v>
      </c>
      <c r="E28" s="11">
        <v>166.19</v>
      </c>
      <c r="F28" s="11">
        <v>126.88</v>
      </c>
      <c r="G28" s="11">
        <v>941.75</v>
      </c>
      <c r="H28" s="25">
        <v>719</v>
      </c>
    </row>
    <row r="29" spans="1:8" s="12" customFormat="1" ht="15.75">
      <c r="A29" s="17">
        <f t="shared" si="0"/>
        <v>18</v>
      </c>
      <c r="B29" s="10" t="s">
        <v>17</v>
      </c>
      <c r="C29" s="20">
        <v>10.036</v>
      </c>
      <c r="D29" s="11">
        <f t="shared" si="1"/>
        <v>6129.73</v>
      </c>
      <c r="E29" s="11">
        <v>919.46</v>
      </c>
      <c r="F29" s="11">
        <v>701.99</v>
      </c>
      <c r="G29" s="25">
        <v>5210.27</v>
      </c>
      <c r="H29" s="25">
        <v>3977.91</v>
      </c>
    </row>
    <row r="30" spans="1:8" s="12" customFormat="1" ht="15.75">
      <c r="A30" s="17">
        <f t="shared" si="0"/>
        <v>19</v>
      </c>
      <c r="B30" s="10" t="s">
        <v>28</v>
      </c>
      <c r="C30" s="20">
        <v>3.088</v>
      </c>
      <c r="D30" s="11">
        <f t="shared" si="1"/>
        <v>1886.07</v>
      </c>
      <c r="E30" s="11">
        <v>282.91</v>
      </c>
      <c r="F30" s="11">
        <v>215.99</v>
      </c>
      <c r="G30" s="25">
        <v>1603.16</v>
      </c>
      <c r="H30" s="25">
        <v>1223.97</v>
      </c>
    </row>
    <row r="31" spans="1:8" s="12" customFormat="1" ht="30.75" customHeight="1">
      <c r="A31" s="17">
        <f t="shared" si="0"/>
        <v>20</v>
      </c>
      <c r="B31" s="10" t="s">
        <v>49</v>
      </c>
      <c r="C31" s="20">
        <v>0.772</v>
      </c>
      <c r="D31" s="11">
        <f t="shared" si="1"/>
        <v>471.52</v>
      </c>
      <c r="E31" s="11">
        <v>70.73</v>
      </c>
      <c r="F31" s="11">
        <v>54</v>
      </c>
      <c r="G31" s="25">
        <v>400.79</v>
      </c>
      <c r="H31" s="25">
        <v>305.99</v>
      </c>
    </row>
    <row r="32" spans="1:8" s="12" customFormat="1" ht="15.75">
      <c r="A32" s="17">
        <f t="shared" si="0"/>
        <v>21</v>
      </c>
      <c r="B32" s="9" t="s">
        <v>29</v>
      </c>
      <c r="C32" s="20">
        <v>2.316</v>
      </c>
      <c r="D32" s="11">
        <f t="shared" si="1"/>
        <v>1414.55</v>
      </c>
      <c r="E32" s="11">
        <v>212.18</v>
      </c>
      <c r="F32" s="11">
        <v>161.99</v>
      </c>
      <c r="G32" s="25">
        <v>1202.37</v>
      </c>
      <c r="H32" s="25">
        <v>917.98</v>
      </c>
    </row>
    <row r="33" spans="1:8" s="12" customFormat="1" ht="15.75">
      <c r="A33" s="17">
        <f t="shared" si="0"/>
        <v>22</v>
      </c>
      <c r="B33" s="9" t="s">
        <v>30</v>
      </c>
      <c r="C33" s="20">
        <v>3.088</v>
      </c>
      <c r="D33" s="11">
        <f t="shared" si="1"/>
        <v>1886.07</v>
      </c>
      <c r="E33" s="11">
        <v>282.91</v>
      </c>
      <c r="F33" s="11">
        <v>215.99</v>
      </c>
      <c r="G33" s="25">
        <v>1603.16</v>
      </c>
      <c r="H33" s="25">
        <v>1223.97</v>
      </c>
    </row>
    <row r="34" spans="1:8" s="12" customFormat="1" ht="15.75">
      <c r="A34" s="17">
        <f t="shared" si="0"/>
        <v>23</v>
      </c>
      <c r="B34" s="26" t="s">
        <v>11</v>
      </c>
      <c r="C34" s="20">
        <v>7.72</v>
      </c>
      <c r="D34" s="11">
        <f>E34+G34</f>
        <v>4715.18</v>
      </c>
      <c r="E34" s="11">
        <v>707.28</v>
      </c>
      <c r="F34" s="11">
        <v>539.99</v>
      </c>
      <c r="G34" s="25">
        <v>4007.9</v>
      </c>
      <c r="H34" s="25">
        <v>3059.93</v>
      </c>
    </row>
    <row r="35" spans="1:8" s="12" customFormat="1" ht="31.5">
      <c r="A35" s="17">
        <f t="shared" si="0"/>
        <v>24</v>
      </c>
      <c r="B35" s="10" t="s">
        <v>7</v>
      </c>
      <c r="C35" s="20">
        <v>12.352</v>
      </c>
      <c r="D35" s="11">
        <f>E35+G35</f>
        <v>7544.28</v>
      </c>
      <c r="E35" s="11">
        <v>1131.64</v>
      </c>
      <c r="F35" s="11">
        <v>863.98</v>
      </c>
      <c r="G35" s="25">
        <v>6412.64</v>
      </c>
      <c r="H35" s="25">
        <v>4895.89</v>
      </c>
    </row>
    <row r="36" spans="1:8" s="12" customFormat="1" ht="15.75">
      <c r="A36" s="17">
        <f t="shared" si="0"/>
        <v>25</v>
      </c>
      <c r="B36" s="10" t="s">
        <v>5</v>
      </c>
      <c r="C36" s="20"/>
      <c r="D36" s="11">
        <f t="shared" si="1"/>
        <v>0</v>
      </c>
      <c r="E36" s="11"/>
      <c r="F36" s="11"/>
      <c r="G36" s="25"/>
      <c r="H36" s="25"/>
    </row>
    <row r="37" spans="1:8" s="12" customFormat="1" ht="31.5">
      <c r="A37" s="17">
        <f t="shared" si="0"/>
        <v>26</v>
      </c>
      <c r="B37" s="10" t="s">
        <v>26</v>
      </c>
      <c r="C37" s="20">
        <v>12.352</v>
      </c>
      <c r="D37" s="11">
        <f>E37+G37</f>
        <v>7544.28</v>
      </c>
      <c r="E37" s="11">
        <v>1131.64</v>
      </c>
      <c r="F37" s="11">
        <v>863.98</v>
      </c>
      <c r="G37" s="25">
        <v>6412.64</v>
      </c>
      <c r="H37" s="25">
        <v>4895.89</v>
      </c>
    </row>
    <row r="38" spans="1:8" ht="15.75">
      <c r="A38" s="17">
        <f t="shared" si="0"/>
        <v>27</v>
      </c>
      <c r="B38" s="10" t="s">
        <v>9</v>
      </c>
      <c r="C38" s="20">
        <v>0.772</v>
      </c>
      <c r="D38" s="11">
        <f>E38+G38</f>
        <v>471.52</v>
      </c>
      <c r="E38" s="11">
        <v>70.73</v>
      </c>
      <c r="F38" s="11">
        <v>54</v>
      </c>
      <c r="G38" s="25">
        <v>400.79</v>
      </c>
      <c r="H38" s="25">
        <v>305.99</v>
      </c>
    </row>
    <row r="39" spans="1:8" s="12" customFormat="1" ht="15.75">
      <c r="A39" s="17">
        <f t="shared" si="0"/>
        <v>28</v>
      </c>
      <c r="B39" s="10" t="s">
        <v>23</v>
      </c>
      <c r="C39" s="20">
        <v>3.86</v>
      </c>
      <c r="D39" s="11">
        <f aca="true" t="shared" si="2" ref="D39:D50">E39+G39</f>
        <v>2357.59</v>
      </c>
      <c r="E39" s="11">
        <v>353.64</v>
      </c>
      <c r="F39" s="11">
        <v>270</v>
      </c>
      <c r="G39" s="25">
        <v>2003.95</v>
      </c>
      <c r="H39" s="25">
        <v>1529.97</v>
      </c>
    </row>
    <row r="40" spans="1:8" s="12" customFormat="1" ht="15.75">
      <c r="A40" s="17">
        <f t="shared" si="0"/>
        <v>29</v>
      </c>
      <c r="B40" s="10" t="s">
        <v>15</v>
      </c>
      <c r="C40" s="20">
        <v>10.036</v>
      </c>
      <c r="D40" s="11">
        <f t="shared" si="2"/>
        <v>6129.73</v>
      </c>
      <c r="E40" s="11">
        <v>919.46</v>
      </c>
      <c r="F40" s="11">
        <v>701.99</v>
      </c>
      <c r="G40" s="25">
        <v>5210.27</v>
      </c>
      <c r="H40" s="25">
        <v>3977.91</v>
      </c>
    </row>
    <row r="41" spans="1:8" s="12" customFormat="1" ht="15.75">
      <c r="A41" s="17">
        <f t="shared" si="0"/>
        <v>30</v>
      </c>
      <c r="B41" s="10" t="s">
        <v>31</v>
      </c>
      <c r="C41" s="20">
        <v>4.632</v>
      </c>
      <c r="D41" s="11">
        <f t="shared" si="2"/>
        <v>2829.11</v>
      </c>
      <c r="E41" s="11">
        <v>424.37</v>
      </c>
      <c r="F41" s="11">
        <v>324</v>
      </c>
      <c r="G41" s="25">
        <v>2404.74</v>
      </c>
      <c r="H41" s="25">
        <v>1835.96</v>
      </c>
    </row>
    <row r="42" spans="1:8" s="12" customFormat="1" ht="36" customHeight="1">
      <c r="A42" s="17">
        <f t="shared" si="0"/>
        <v>31</v>
      </c>
      <c r="B42" s="10" t="s">
        <v>3</v>
      </c>
      <c r="C42" s="20">
        <v>3.088</v>
      </c>
      <c r="D42" s="11">
        <f t="shared" si="2"/>
        <v>1886.07</v>
      </c>
      <c r="E42" s="11">
        <v>282.91</v>
      </c>
      <c r="F42" s="11">
        <v>215.99</v>
      </c>
      <c r="G42" s="25">
        <v>1603.16</v>
      </c>
      <c r="H42" s="25">
        <v>1223.97</v>
      </c>
    </row>
    <row r="43" spans="1:8" s="12" customFormat="1" ht="36" customHeight="1">
      <c r="A43" s="17">
        <f t="shared" si="0"/>
        <v>32</v>
      </c>
      <c r="B43" s="9" t="s">
        <v>48</v>
      </c>
      <c r="C43" s="20">
        <v>0.772</v>
      </c>
      <c r="D43" s="11">
        <f t="shared" si="2"/>
        <v>471.52</v>
      </c>
      <c r="E43" s="11">
        <v>70.73</v>
      </c>
      <c r="F43" s="11">
        <v>54</v>
      </c>
      <c r="G43" s="25">
        <v>400.79</v>
      </c>
      <c r="H43" s="25">
        <v>305.99</v>
      </c>
    </row>
    <row r="44" spans="1:8" s="12" customFormat="1" ht="15.75">
      <c r="A44" s="17">
        <f t="shared" si="0"/>
        <v>33</v>
      </c>
      <c r="B44" s="9" t="s">
        <v>2</v>
      </c>
      <c r="C44" s="20">
        <v>2.316</v>
      </c>
      <c r="D44" s="11">
        <f t="shared" si="2"/>
        <v>1414.55</v>
      </c>
      <c r="E44" s="11">
        <v>212.18</v>
      </c>
      <c r="F44" s="11">
        <v>161.99</v>
      </c>
      <c r="G44" s="25">
        <v>1202.37</v>
      </c>
      <c r="H44" s="25">
        <v>917.98</v>
      </c>
    </row>
    <row r="45" spans="1:8" s="12" customFormat="1" ht="15.75">
      <c r="A45" s="17">
        <f t="shared" si="0"/>
        <v>34</v>
      </c>
      <c r="B45" s="10" t="s">
        <v>1</v>
      </c>
      <c r="C45" s="20">
        <v>3.088</v>
      </c>
      <c r="D45" s="11">
        <f t="shared" si="2"/>
        <v>1886.07</v>
      </c>
      <c r="E45" s="11">
        <v>282.91</v>
      </c>
      <c r="F45" s="11">
        <v>215.99</v>
      </c>
      <c r="G45" s="25">
        <v>1603.16</v>
      </c>
      <c r="H45" s="25">
        <v>1223.97</v>
      </c>
    </row>
    <row r="46" spans="1:8" s="12" customFormat="1" ht="31.5">
      <c r="A46" s="17">
        <f t="shared" si="0"/>
        <v>35</v>
      </c>
      <c r="B46" s="9" t="s">
        <v>4</v>
      </c>
      <c r="C46" s="20">
        <v>9.38</v>
      </c>
      <c r="D46" s="11">
        <f t="shared" si="2"/>
        <v>5729.08</v>
      </c>
      <c r="E46" s="11">
        <v>859.35</v>
      </c>
      <c r="F46" s="11">
        <v>656.09</v>
      </c>
      <c r="G46" s="25">
        <v>4869.73</v>
      </c>
      <c r="H46" s="25">
        <v>3717.93</v>
      </c>
    </row>
    <row r="47" spans="1:8" s="12" customFormat="1" ht="31.5">
      <c r="A47" s="17">
        <f t="shared" si="0"/>
        <v>36</v>
      </c>
      <c r="B47" s="9" t="s">
        <v>44</v>
      </c>
      <c r="C47" s="20">
        <v>1.544</v>
      </c>
      <c r="D47" s="11">
        <f t="shared" si="2"/>
        <v>943.04</v>
      </c>
      <c r="E47" s="11">
        <v>141.46</v>
      </c>
      <c r="F47" s="11">
        <v>108</v>
      </c>
      <c r="G47" s="25">
        <v>801.58</v>
      </c>
      <c r="H47" s="25">
        <v>611.99</v>
      </c>
    </row>
    <row r="48" spans="1:8" s="12" customFormat="1" ht="15.75">
      <c r="A48" s="17">
        <f t="shared" si="0"/>
        <v>37</v>
      </c>
      <c r="B48" s="10" t="s">
        <v>25</v>
      </c>
      <c r="C48" s="20">
        <v>5.134</v>
      </c>
      <c r="D48" s="11">
        <f t="shared" si="2"/>
        <v>3135.71</v>
      </c>
      <c r="E48" s="11">
        <v>470.36</v>
      </c>
      <c r="F48" s="11">
        <v>359.11</v>
      </c>
      <c r="G48" s="25">
        <v>2665.35</v>
      </c>
      <c r="H48" s="25">
        <v>2034.93</v>
      </c>
    </row>
    <row r="49" spans="1:8" s="12" customFormat="1" ht="31.5">
      <c r="A49" s="17">
        <f t="shared" si="0"/>
        <v>38</v>
      </c>
      <c r="B49" s="10" t="s">
        <v>43</v>
      </c>
      <c r="C49" s="20">
        <v>16.212</v>
      </c>
      <c r="D49" s="11">
        <f t="shared" si="2"/>
        <v>9901.87</v>
      </c>
      <c r="E49" s="11">
        <v>1485.28</v>
      </c>
      <c r="F49" s="11">
        <v>1133.97</v>
      </c>
      <c r="G49" s="25">
        <v>8416.59</v>
      </c>
      <c r="H49" s="25">
        <v>6425.86</v>
      </c>
    </row>
    <row r="50" spans="1:8" s="12" customFormat="1" ht="47.25">
      <c r="A50" s="17">
        <f t="shared" si="0"/>
        <v>39</v>
      </c>
      <c r="B50" s="10" t="s">
        <v>39</v>
      </c>
      <c r="C50" s="20">
        <v>2.084</v>
      </c>
      <c r="D50" s="11">
        <f t="shared" si="2"/>
        <v>1272.85</v>
      </c>
      <c r="E50" s="11">
        <v>190.93</v>
      </c>
      <c r="F50" s="11">
        <v>145.77</v>
      </c>
      <c r="G50" s="25">
        <v>1081.92</v>
      </c>
      <c r="H50" s="25">
        <v>826.02</v>
      </c>
    </row>
    <row r="51" spans="1:8" s="12" customFormat="1" ht="31.5">
      <c r="A51" s="17">
        <f t="shared" si="0"/>
        <v>40</v>
      </c>
      <c r="B51" s="9" t="s">
        <v>45</v>
      </c>
      <c r="C51" s="20"/>
      <c r="D51" s="11">
        <f>E51+G51</f>
        <v>4060.81</v>
      </c>
      <c r="E51" s="11">
        <v>609.12</v>
      </c>
      <c r="F51" s="11">
        <v>465.05</v>
      </c>
      <c r="G51" s="25">
        <v>3451.69</v>
      </c>
      <c r="H51" s="25">
        <v>2635.28</v>
      </c>
    </row>
    <row r="52" spans="1:8" s="12" customFormat="1" ht="20.25" customHeight="1">
      <c r="A52" s="7"/>
      <c r="B52" s="8" t="s">
        <v>40</v>
      </c>
      <c r="C52" s="21">
        <f aca="true" t="shared" si="3" ref="C52:H52">SUM(C12:C51)</f>
        <v>213.727</v>
      </c>
      <c r="D52" s="27">
        <f t="shared" si="3"/>
        <v>134599.76</v>
      </c>
      <c r="E52" s="27">
        <f t="shared" si="3"/>
        <v>20189.97</v>
      </c>
      <c r="F52" s="27">
        <f t="shared" si="3"/>
        <v>15414.51</v>
      </c>
      <c r="G52" s="27">
        <f t="shared" si="3"/>
        <v>114409.79</v>
      </c>
      <c r="H52" s="27">
        <f t="shared" si="3"/>
        <v>87349.04</v>
      </c>
    </row>
    <row r="53" spans="3:7" ht="15.75">
      <c r="C53" s="23"/>
      <c r="D53" s="23"/>
      <c r="E53" s="13"/>
      <c r="F53" s="13"/>
      <c r="G53" s="23"/>
    </row>
    <row r="54" spans="2:6" ht="15.75">
      <c r="B54" s="3"/>
      <c r="C54" s="2"/>
      <c r="D54" s="22"/>
      <c r="E54" s="2"/>
      <c r="F54" s="2"/>
    </row>
  </sheetData>
  <sheetProtection/>
  <mergeCells count="7">
    <mergeCell ref="A6:H6"/>
    <mergeCell ref="G9:H9"/>
    <mergeCell ref="A9:A10"/>
    <mergeCell ref="B9:B10"/>
    <mergeCell ref="D9:D10"/>
    <mergeCell ref="E9:F9"/>
    <mergeCell ref="C9:C10"/>
  </mergeCells>
  <printOptions/>
  <pageMargins left="0.7874015748031497" right="0.1968503937007874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A.Mendeliene</dc:creator>
  <cp:keywords/>
  <dc:description/>
  <cp:lastModifiedBy>L.Demidova</cp:lastModifiedBy>
  <cp:lastPrinted>2012-08-06T12:25:34Z</cp:lastPrinted>
  <dcterms:created xsi:type="dcterms:W3CDTF">2009-03-05T11:02:37Z</dcterms:created>
  <dcterms:modified xsi:type="dcterms:W3CDTF">2012-08-14T12:28:59Z</dcterms:modified>
  <cp:category/>
  <cp:version/>
  <cp:contentType/>
  <cp:contentStatus/>
</cp:coreProperties>
</file>